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6"/>
  <workbookPr filterPrivacy="1" defaultThemeVersion="124226"/>
  <xr:revisionPtr revIDLastSave="0" documentId="13_ncr:1_{03B81C95-C03E-4EE8-901C-5588E14B92BE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91029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5" i="1"/>
</calcChain>
</file>

<file path=xl/sharedStrings.xml><?xml version="1.0" encoding="utf-8"?>
<sst xmlns="http://schemas.openxmlformats.org/spreadsheetml/2006/main" count="271" uniqueCount="190">
  <si>
    <t>СПЕЦИФИКАЦИЯ</t>
  </si>
  <si>
    <t>№ п.п.</t>
  </si>
  <si>
    <t>Описание</t>
  </si>
  <si>
    <t>Наименование продукции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</si>
  <si>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</si>
  <si>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</si>
  <si>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</si>
  <si>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</si>
  <si>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Требуемые сроки поставки:</t>
  </si>
  <si>
    <t>шт</t>
  </si>
  <si>
    <t>Переходник 5/8-штекер - F-гнездо</t>
  </si>
  <si>
    <t>Переходник BNC-гнездо - BNC-гнездо</t>
  </si>
  <si>
    <t>Переходник F-гнездо -  BNC-штекер</t>
  </si>
  <si>
    <t>Переходник F-гнездо - F-гнездо (F-818)</t>
  </si>
  <si>
    <t>Переходник F-гнездо - TV-штекер</t>
  </si>
  <si>
    <t>Радиорозетка РПВ-1</t>
  </si>
  <si>
    <t>Радиорозетка РПВ-2</t>
  </si>
  <si>
    <t>Разъем BNC male обжимной</t>
  </si>
  <si>
    <t>Разъем BNCM-59-CX3</t>
  </si>
  <si>
    <t>Разъем F-тип male на RG-11</t>
  </si>
  <si>
    <t>Разъем F-тип male на RG-6</t>
  </si>
  <si>
    <t>Разъем кабельный XLR female</t>
  </si>
  <si>
    <t>Разъем кабельный XLR male</t>
  </si>
  <si>
    <t>Модуль соединительный КСМ 25</t>
  </si>
  <si>
    <t>Патч-панель 19'' 1U 24 портовая RJ-45</t>
  </si>
  <si>
    <t>Переходник F-гнездо - TV-штекер угловой</t>
  </si>
  <si>
    <t>Переходник RJ-45 гнездо/гнездо</t>
  </si>
  <si>
    <t>Розетка компьютерная накладная RJ-45 8Р8С 1 порт</t>
  </si>
  <si>
    <t>Розетка телефонная RJ-11 6P4C</t>
  </si>
  <si>
    <t>Шнур коммутационный RJ-45 UTP кат.5е 1м</t>
  </si>
  <si>
    <t>Органайзер кабельный горизонтальный 1U 19"</t>
  </si>
  <si>
    <t>Нагрузка 75 Ом F823, F-разъем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</si>
  <si>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8дБ,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</si>
  <si>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12дБ,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</si>
  <si>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16дБ,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</si>
  <si>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20дБ,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</si>
  <si>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12дБ,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</si>
  <si>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16дБ,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</si>
  <si>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20дБ, разьем 5/8".</t>
  </si>
  <si>
    <t>Ответвитель телевизионный на 1 отвод, затухание на отвод 6 дБ, 5-862МГц, F-разъёмы</t>
  </si>
  <si>
    <t>Ответвитель телевизионный на 1 отвод, затухание на отвод 8 дБ, 5-862МГц, F-разъёмы</t>
  </si>
  <si>
    <t>Ответвитель телевизионный на 1 отвод, затухание на отвод 10 дБ, 5-862МГц, F-разъёмы</t>
  </si>
  <si>
    <t>Ответвитель телевизионный на 1 отвод, затухание на отвод 12 дБ, 5-862МГц, F-разъёмы</t>
  </si>
  <si>
    <t>Ответвитель телевизионный на 1 отвод, затухание на отвод 16 дБ, 5-862МГц, F-разъёмы</t>
  </si>
  <si>
    <t>Ответвитель телевизионный на 1 отвод, затухание на отвод 20 дБ, 5-862МГц, F-разъёмы</t>
  </si>
  <si>
    <t>Ответвитель телевизионный на 2 отвода, затухание на отвод 8 дБ, 5-862МГц, F-разъёмы</t>
  </si>
  <si>
    <t>Ответвитель телевизионный на 2 отвода, затухание на отвод 10 дБ, 5-862МГц, F-разъёмы</t>
  </si>
  <si>
    <t>Ответвитель телевизионный на 2 отвода, затухание на отвод 12 дБ, 5-862МГц, F-разъёмы</t>
  </si>
  <si>
    <t>Ответвитель телевизионный на 2 отвода, затухание на отвод 16 дБ, 5-862МГц, F-разъёмы</t>
  </si>
  <si>
    <t>Ответвитель телевизионный на 2 отвода, затухание на отвод 20 дБ, 5-862МГц, F-разъёмы</t>
  </si>
  <si>
    <t>Ответвитель телевизионный на 2 отвода, затухание на отвод 24 дБ, 5-862МГц, F-разъёмы</t>
  </si>
  <si>
    <t>Ответвитель телевизионный на 3 отвода, затухание на отвод 10 дБ, 5-862МГц, F-разъёмы</t>
  </si>
  <si>
    <t>Ответвитель телевизионный на 3 отвода, затухание на отвод 14 дБ, 5-862МГц, F-разъёмы</t>
  </si>
  <si>
    <t>Ответвитель телевизионный на 3 отвода, затухание на отвод 16 дБ, 5-862МГц, F-разъёмы</t>
  </si>
  <si>
    <t>Ответвитель телевизионный на 3 отвода, затухание на отвод 18 дБ, 5-862МГц, F-разъёмы</t>
  </si>
  <si>
    <t>Ответвитель телевизионный на 3 отвода, затухание на отвод 20 дБ, 5-862МГц, F-разъёмы</t>
  </si>
  <si>
    <t>Ответвитель телевизионный на 3 отвода, затухание на отвод 24 дБ, 5-862МГц, F-разъёмы</t>
  </si>
  <si>
    <t>Ответвитель телевизионный на 4 отвода, затухание на отвод 10 дБ, 5-862МГц, F-разъёмы</t>
  </si>
  <si>
    <t>Ответвитель телевизионный на 4 отвода, затухание на отвод 12 дБ, 5-862МГц, F-разъёмы</t>
  </si>
  <si>
    <t>Ответвитель телевизионный на 4 отвода, затухание на отвод 14 дБ, 5-862МГц, F-разъёмы</t>
  </si>
  <si>
    <t>Ответвитель телевизионный на 4 отвода, затухание на отвод 16 дБ, 5-862МГц, F-разъёмы</t>
  </si>
  <si>
    <t>Ответвитель телевизионный на 4 отвода, затухание на отвод 18 дБ, 5-862МГц, F-разъёмы</t>
  </si>
  <si>
    <t>Ответвитель телевизионный на 4 отвода, затухание на отвод 20 дБ, 5-862МГц, F-разъёмы</t>
  </si>
  <si>
    <t>Ответвитель телевизионный на 4 отвода, затухание на отвод 24 дБ, 5-862МГц, F-разъёмы</t>
  </si>
  <si>
    <t>Ответвитель телевизионный на 4 отвода, затухание на отвод 27 дБ, 5-862МГц, F-разъёмы</t>
  </si>
  <si>
    <t>Ответвитель телевизионный на 6 отводов, затухание на отвод 12 дБ, 5-862МГц, F-разъёмы</t>
  </si>
  <si>
    <t>Ответвитель телевизионный на 6 отводов, затухание на отвод 14 дБ, 5-862МГц, F-разъёмы</t>
  </si>
  <si>
    <t>Ответвитель телевизионный на 6 отводов, затухание на отвод 16 дБ, 5-862МГц, F-разъёмы</t>
  </si>
  <si>
    <t>Ответвитель телевизионный на 6 отводов, затухание на отвод 20 дБ, 5-862МГц, F-разъёмы</t>
  </si>
  <si>
    <t>Ответвитель телевизионный на 6 отводов, затухание на отвод 24 дБ, 5-862МГц, F-разъёмы</t>
  </si>
  <si>
    <t>Ответвитель телевизионный на 8 отводов, затухание на отвод 12 дБ, 5-862МГц, F-разъёмы</t>
  </si>
  <si>
    <t>Ответвитель телевизионный на 8 отводов, затухание на отвод 14 дБ, 5-862МГц, F-разъёмы</t>
  </si>
  <si>
    <t>Ответвитель телевизионный на 8 отводов, затухание на отвод 16 дБ, 5-862МГц, F-разъёмы</t>
  </si>
  <si>
    <t>Ответвитель телевизионный на 8 отводов, затухание на отвод 20 дБ, 5-862МГц, F-разъёмы</t>
  </si>
  <si>
    <t>Розетка открытой установки для подключения бытовой радиоприёмной аппаратуры ПВ напряжением до 30В с подрозетником.</t>
  </si>
  <si>
    <t>Розетка скрытой установки для подключения бытовой радиоприёмной аппаратуры ПВ напряжением до 30 В.</t>
  </si>
  <si>
    <t>Телевизионный абонентский разветвитель на 2 выхода, затухание 4 дБ</t>
  </si>
  <si>
    <t>Телевизионный абонентский разветвитель на 3 выхода, затухание 6 дБ</t>
  </si>
  <si>
    <t>Телевизионный абонентский разветвитель на 4 выхода, затухание 8 дБ</t>
  </si>
  <si>
    <t>Телевизионный абонентский разветвитель на 6 выходов, затухание 11 дБ</t>
  </si>
  <si>
    <t>Телевизионный абонентский разветвитель на 8 выходов, затухание 12 дБ</t>
  </si>
  <si>
    <t>Разъём BNC (male, штекер) под осциллограф для кабеля RG-6 обжимной (4,9 мм)</t>
  </si>
  <si>
    <t>Разъём обжимной BNC (male, штекер) под осциллограф для кабелей DG-80, RG-59 (3,7 мм)</t>
  </si>
  <si>
    <t>Обжимной разъём F-типа (male, штекер) для кабеля DG-80 (3,7 мм). Предназначен для соединения коаксиального кабеля с телевизионным и видеооборудованием.</t>
  </si>
  <si>
    <t>Разъём звуковой XLR для стереозвука (female, гнездо)</t>
  </si>
  <si>
    <t>Разъём звуковой XLR для стереозвука (male, штекер)</t>
  </si>
  <si>
    <t>Модули  на 25 пар разработаны для быстрого сращивания многопарных кабелей с медными или алюминиевыми проводниками с диаметром жил 0,32-0,8 мм. Модули имеют луженые врезные контакты, обеспечивающие герметичный контакт. Функционально состоит из двух крышек и корпуса с вмонтированными контактами. Для прозвонки смонтированного соединителя предусмотрены специальные отверстия. Острые края контакта прорезают различные типы изоляции - пластмассовую, бумажную или другую изоляцию с внешним диаметром не более 1,65 мм.</t>
  </si>
  <si>
    <t>Патч-панель наборная 19", неэкранированная, 24 порта, 1U (LAN-PPL24OK-UTP). 24 порта при высоте 1U, панели обеспечивают высокую плотность монтажа сетевых соединений. Поставка в предсобранном виде.</t>
  </si>
  <si>
    <t>Розетка-переходник RJ-45-RJ-45, гнездо-гнездо</t>
  </si>
  <si>
    <t>Тип: одинарная. Стандарт RJ-11 6P4C. Самоклеящяася Сила тока: 1,5 А максимум</t>
  </si>
  <si>
    <t>ед. изм.</t>
  </si>
  <si>
    <t>не менее 12 месяцев</t>
  </si>
  <si>
    <t>Нагрузка F823 75Ом или эквивалент</t>
  </si>
  <si>
    <t>Ответвитель магистральный ТМН 108/58/DC или эквивалент</t>
  </si>
  <si>
    <t>Ответвитель магистральный ТМН 112/58/DC или эквивалент</t>
  </si>
  <si>
    <t>Ответвитель магистральный ТМН 116/58/DC или эквивалент</t>
  </si>
  <si>
    <t>Ответвитель магистральный ТМН 120/58/DC или эквивалент</t>
  </si>
  <si>
    <t>Ответвитель магистральный ТМН 212/58/DC или эквивалент</t>
  </si>
  <si>
    <t>Ответвитель магистральный ТМН 216/58/DC или эквивалент</t>
  </si>
  <si>
    <t>Ответвитель магистральный ТМН 220/58/DC или эквивалент</t>
  </si>
  <si>
    <t>Ответвитель телевизионный ТАН 106F или эквивалент</t>
  </si>
  <si>
    <t>Ответвитель телевизионный ТАН 108F или эквивалент</t>
  </si>
  <si>
    <t>Ответвитель телевизионный ТАН 110F или эквивалент</t>
  </si>
  <si>
    <t>Ответвитель телевизионный ТАН 112F или эквивалент</t>
  </si>
  <si>
    <t>Ответвитель телевизионный ТАН 116F или эквивалент</t>
  </si>
  <si>
    <t>Ответвитель телевизионный ТАН 120F или эквивалент</t>
  </si>
  <si>
    <t>Ответвитель телевизионный ТАН 208F или эквивалент</t>
  </si>
  <si>
    <t>Ответвитель телевизионный ТАН 210F или эквивалент</t>
  </si>
  <si>
    <t>Ответвитель телевизионный ТАН 212F или эквивалент</t>
  </si>
  <si>
    <t>Ответвитель телевизионный ТАН 216F или эквивалент</t>
  </si>
  <si>
    <t>Ответвитель телевизионный ТАН 220F или эквивалент</t>
  </si>
  <si>
    <t>Ответвитель телевизионный ТАН 224F или эквивалент</t>
  </si>
  <si>
    <t>Ответвитель телевизионный ТАН 310F или эквивалент</t>
  </si>
  <si>
    <t>Ответвитель телевизионный ТАН 314F или эквивалент</t>
  </si>
  <si>
    <t>Ответвитель телевизионный ТАН 316F или эквивалент</t>
  </si>
  <si>
    <t>Ответвитель телевизионный ТАН 318F или эквивалент</t>
  </si>
  <si>
    <t>Ответвитель телевизионный ТАН 320F или эквивалент</t>
  </si>
  <si>
    <t>Ответвитель телевизионный ТАН 324F или эквивалент</t>
  </si>
  <si>
    <t>Ответвитель телевизионный ТАН 410F или эквивалент</t>
  </si>
  <si>
    <t>Ответвитель телевизионный ТАН 412F или эквивалент</t>
  </si>
  <si>
    <t>Ответвитель телевизионный ТАН 414F или эквивалент</t>
  </si>
  <si>
    <t>Ответвитель телевизионный ТАН 416F или эквивалент</t>
  </si>
  <si>
    <t>Ответвитель телевизионный ТАН 418F или эквивалент</t>
  </si>
  <si>
    <t>Ответвитель телевизионный ТАН 420F или эквивалент</t>
  </si>
  <si>
    <t>Ответвитель телевизионный ТАН 424F или эквивалент</t>
  </si>
  <si>
    <t>Ответвитель телевизионный ТАН 427F или эквивалент</t>
  </si>
  <si>
    <t>Ответвитель телевизионный ТАН 612F или эквивалент</t>
  </si>
  <si>
    <t>Ответвитель телевизионный ТАН 614F или эквивалент</t>
  </si>
  <si>
    <t>Ответвитель телевизионный ТАН 616F или эквивалент</t>
  </si>
  <si>
    <t>Ответвитель телевизионный ТАН 620F или эквивалент</t>
  </si>
  <si>
    <t>Ответвитель телевизионный ТАН 624F или эквивалент</t>
  </si>
  <si>
    <t>Ответвитель телевизионный ТАН 812F или эквивалент</t>
  </si>
  <si>
    <t>Ответвитель телевизионный ТАН 814F или эквивалент</t>
  </si>
  <si>
    <t>Ответвитель телевизионный ТАН 816F или эквивалент</t>
  </si>
  <si>
    <t>Ответвитель телевизионный ТАН 820F или эквивалент</t>
  </si>
  <si>
    <t>Разветвитель телевизионный SAH 204F или эквивалент</t>
  </si>
  <si>
    <t>Разветвитель телевизионный SAH 306F или эквивалент</t>
  </si>
  <si>
    <t>Разветвитель телевизионный SAH 408F или эквивалент</t>
  </si>
  <si>
    <t>Разветвитель телевизионный SAH 611F или эквивалент</t>
  </si>
  <si>
    <t>Разветвитель телевизионный SAH 812F или эквивалент</t>
  </si>
  <si>
    <t>Переходник интерфейсов F-male - BNC-female</t>
  </si>
  <si>
    <t>Ответвитель телевизионный ТАН 824F или эквивалент</t>
  </si>
  <si>
    <t>Шнур коммутационный RJ-45 UTP cat.6 10м</t>
  </si>
  <si>
    <t>Шнур коммутационный RJ-45 UTP cat.6 2м</t>
  </si>
  <si>
    <t>Шнур соединительный U/UTP RJ45-RJ45 категория кат.6е , Напряжение: 150 В. Длина 10 метров</t>
  </si>
  <si>
    <t>Шнур соединительный U/UTP RJ45-RJ45 категория кат.6е , Напряжение: 150 В. Длина 2 метра</t>
  </si>
  <si>
    <t>Ответвитель телевизионный на 8 отводов, затухание на отвод 24 дБ, 5-862МГц, F-разъёмы</t>
  </si>
  <si>
    <t>Соединитель: разъём типа F (male, штекер) - разъём BNC (female, гнездо). Используется при переходе с радиочастотного коаксиального кабеля оканчивающегося разъемом F-типа (female, гнездо) на кабель, оканчивающийся разъемом BNC (male, штекер).</t>
  </si>
  <si>
    <t>Соединитель: разъём 5/8" male (штекер) - разъём типа F female (гнездо). Используется при переходе с радиочастотного коаксиального кабеля оканчивающегося разъемом 5/8" (female; гнездо) на кабель, оканчивающийся разъемом F-типа (male; штекер).</t>
  </si>
  <si>
    <t xml:space="preserve">Соединитель: BNC (female, гнездо) - BNC (female, гнездо). Используется при переходе с радиочастотного коаксиального кабеля оканчивающегося разъемом BNC (male, штекер) на кабель, оканчивающийся разъемом  BNC (male, штекер). </t>
  </si>
  <si>
    <t>Соединитель: разъём типа F (female, гнездо) - разъём BNC (male, штекер). Используется при переходе с радиочастотного коаксиального кабеля оканчивающегося разъемом F-типа (male; штекер) на кабель, оканчивающийся разъемом BNC (female; гнездо).</t>
  </si>
  <si>
    <t>Шнур коммутационный RJ-45 UTP кат.5е 10м</t>
  </si>
  <si>
    <t>Шнур коммутационный RJ-45 UTP кат.5е. Напряжение: 150 В. Длина 10м</t>
  </si>
  <si>
    <t>Шнур коммутационный RJ-45 UTP кат.6е. Контактное сопротивление: 20 мОм. Длина 0,5м</t>
  </si>
  <si>
    <t>Шнур коммутационный RJ-45 UTP кат.5е. Напряжение: 150 В. Длина 1м</t>
  </si>
  <si>
    <t>Органайзер кабельный вертикальный 22U</t>
  </si>
  <si>
    <t>Разъем F501 обжимной</t>
  </si>
  <si>
    <t>Шнур коммутационный RJ-45 UTP кат.5е 0,5м</t>
  </si>
  <si>
    <t>Вилка RJ-11 4Р4С</t>
  </si>
  <si>
    <t xml:space="preserve">Вилка RJ-45 8P8C </t>
  </si>
  <si>
    <t>Вилка RJ-11 6Р6С</t>
  </si>
  <si>
    <t>Колпачок RJ-45 серый</t>
  </si>
  <si>
    <t>Разъем TV-female на RG-6</t>
  </si>
  <si>
    <t>Разъем F829/11U (male, штекер) резьбовой для кабеля RG11, упаковка 100шт</t>
  </si>
  <si>
    <t>Разъем F810/56U/LD (male, штекер) резьбовой для кабеля RG6, упаковка 100шт</t>
  </si>
  <si>
    <t>Предназначен для подключения обычных телефонных аппаратов и факсов. Упаковка 100шт</t>
  </si>
  <si>
    <t>упак</t>
  </si>
  <si>
    <t>Переходник с разъема типа F (female, гнездо) на телевизионный разъём (male; вилка). Предназначен для присоединения антенного кабеля к телеприёмнику. Упаковак 100шт</t>
  </si>
  <si>
    <t>Переходник с разъема типа F (female, гнездо) на телевизионный разъём (male; вилка). Предназначен для присоединения антенного кабеля к телеприёмнику. Упаковка 50шт</t>
  </si>
  <si>
    <t>Соединитель F (female, гнездо) - F (female, гнездо) с шестигранной гайкой на корпусе соединителя. Используется при переходе с радиочастотного коаксиального кабеля оканчивающегося разъемом F-типа (male, штекер) на кабель, оканчивающийся разъемом  F-типа (male, штекер). Конструктивно адаптер выполнен в виде резьбовой втулки с наружной резьбой под разъем F-типа (male, штекер), для крепления на панелях распределительных шкафов и приборов имеет шестигранную гайку на корпусе адаптера. Упаковка 100шт</t>
  </si>
  <si>
    <t>Разъем антенный TV (female, гнездо) резьбовой для кабеля RG6, упаковка 50шт</t>
  </si>
  <si>
    <t xml:space="preserve">Срок доставки устанавливается Заказом, но не может превышать 30 календарных дней, с момента подписания сторонами Заказа. </t>
  </si>
  <si>
    <t xml:space="preserve">Минимальная сумма Заказа </t>
  </si>
  <si>
    <t>Минимальная стоимость партии товара по заказу составляет 50  000,00 (пятьдесят тысяч) рублей с НДС.</t>
  </si>
  <si>
    <t>Место доставки</t>
  </si>
  <si>
    <t>Республика Башкортостан, г.Уфа, ул.Каспийская, 14</t>
  </si>
  <si>
    <t>Поставщик должен предоставить: паспорт; инструкцию на русском языке, Декларацию о соотвествии</t>
  </si>
  <si>
    <t>Контактное лицо по тех. вопросам</t>
  </si>
  <si>
    <t>Фаизов Радмир Раелович, тел. (347) 221-55-73, эл. почта: r.faizov@bashtel.ru</t>
  </si>
  <si>
    <t xml:space="preserve">Предельная сумма лота  составляет: 7 800 000,00 руб. с НДС 20%. </t>
  </si>
  <si>
    <t>*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 Объем поставки определяется текущей потребностью. Ориентировочное количество имеет информационно-справочный характер и необходимо для понимания планируемого объема. Указание количества  не налагает на Заказчика обязательств по приобретению товаров в полном объёме</t>
  </si>
  <si>
    <t>Ориентировочное количество *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</si>
  <si>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</si>
  <si>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</si>
  <si>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</si>
  <si>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Тип
колпачок фиксирующий
Кол-во разъемов, шт 1
Степень защиты IP20
Тип разъема RJ45
Материал пластик (пожаростойкий и эластичний полипропилен)
Цвет серый
Упаковка 100 шт.</t>
  </si>
  <si>
    <t xml:space="preserve">Корпус: поликарбанат (PC) 94-V2
Электрические характиристики
Придельный ток: 1.5А при 125 В
Предельное напряжение: 500 В
Соротивление изолятора: не более 500 МОМ
Сопротивление контакта: не более 0,035 ОМ
Количество зубцов в канале: 3 
Пазы в вилке должны составлять половину вилки 
Упаковка 100 шт. 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</si>
  <si>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</si>
  <si>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 xml:space="preserve">Кабельный органайзер предназначен для укладки избытка длины коммутационных шнуров, что позволяет упорядочить размещение шнуров, избежать образования петель, а также обеспечить хорошую видимость элементов маркировки.
Выполнен из холоднокатанной стали 1-1,5 мм, покрашен полимерной порошковой краской.
Упаковка индивидуальная.
Крепеж к стойке входит в комплектацию
</t>
  </si>
  <si>
    <t xml:space="preserve">Кабельный органайзер предназначен для укладки избытка длины коммутационных шнуров, что позволяет упорядочить размещение шнуров, избежать образования петель, а также обеспечить хорошую видимость элементов маркировки.
Выполнен из холоднокатанной стали 1-1,5 мм, покрашен полимерной порошковой краской.
Упаковка индивидуальная.
Крепеж к стойке входит в комплектацию.
Высота 22U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</si>
</sst>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#,##0\ _₽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theme="3" tint="0.5999938962981048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top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/>
    </xf>
    <xf numFmtId="0" fontId="5" fillId="0" borderId="0" xfId="0" applyFont="1"/>
    <xf numFmtId="0" fontId="5" fillId="0" borderId="0" xfId="0" applyFont="1" applyFill="1"/>
    <xf numFmtId="0" fontId="2" fillId="2" borderId="6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6"/>
  <sheetViews>
    <sheetView tabSelected="1" topLeftCell="A88" zoomScale="115" zoomScaleNormal="115" workbookViewId="0">
      <selection activeCell="H4" sqref="H4"/>
    </sheetView>
  </sheetViews>
  <sheetFormatPr defaultRowHeight="15" x14ac:dyDescent="0.25"/>
  <cols>
    <col min="1" max="1" width="8.42578125" style="2" customWidth="1"/>
    <col min="2" max="2" width="39.28515625" style="2" customWidth="1"/>
    <col min="3" max="3" width="52.7109375" style="2" customWidth="1"/>
    <col min="4" max="4" width="8" style="2" customWidth="1"/>
    <col min="5" max="5" width="18" style="4" customWidth="1"/>
    <col min="6" max="6" width="18.7109375" style="2" customWidth="1"/>
    <col min="7" max="7" width="16" style="2" customWidth="1"/>
  </cols>
  <sheetData>
    <row r="1" spans="1:8" x14ac:dyDescent="0.25">
      <c r="A1" s="21" t="s">
        <v>182</v>
      </c>
      <c r="B1" s="22"/>
      <c r="G1" s="5"/>
    </row>
    <row r="2" spans="1:8" x14ac:dyDescent="0.25">
      <c r="A2" s="32" t="s">
        <v>0</v>
      </c>
      <c r="B2" s="32"/>
      <c r="C2" s="32"/>
      <c r="D2" s="32"/>
      <c r="E2" s="32"/>
    </row>
    <row r="3" spans="1:8" ht="6" customHeight="1" x14ac:dyDescent="0.25">
      <c r="B3" s="3"/>
      <c r="C3" s="6"/>
      <c r="D3" s="6"/>
    </row>
    <row r="4" spans="1:8" ht="67.5" customHeight="1" x14ac:dyDescent="0.25">
      <c r="A4" s="7" t="s">
        <v>1</v>
      </c>
      <c r="B4" s="8" t="s">
        <v>3</v>
      </c>
      <c r="C4" s="7" t="s">
        <v>2</v>
      </c>
      <c r="D4" s="8" t="s">
        <v>90</v>
      </c>
      <c r="E4" s="7" t="s">
        <v>181</v>
      </c>
      <c r="F4" s="7" t="s">
        <v>183</v>
      </c>
      <c r="G4" s="7" t="s">
        <v>184</v>
      </c>
    </row>
    <row r="5" spans="1:8" x14ac:dyDescent="0.25">
      <c r="A5" s="9">
        <v>1</v>
      </c>
      <c r="B5" s="10" t="s">
        <v>92</v>
      </c>
      <c r="C5" s="10" t="s">
        <v>31</v>
      </c>
      <c r="D5" s="7" t="s">
        <v>9</v>
      </c>
      <c r="E5" s="11">
        <v>1000</v>
      </c>
      <c r="F5" s="12">
        <v>5.36</v>
      </c>
      <c r="G5" s="12">
        <f>F5*1.2</f>
        <v>6.4320000000000004</v>
      </c>
    </row>
    <row r="6" spans="1:8" ht="36" x14ac:dyDescent="0.25">
      <c r="A6" s="9">
        <v>2</v>
      </c>
      <c r="B6" s="10" t="s">
        <v>93</v>
      </c>
      <c r="C6" s="10" t="s">
        <v>32</v>
      </c>
      <c r="D6" s="7" t="s">
        <v>9</v>
      </c>
      <c r="E6" s="11">
        <v>5</v>
      </c>
      <c r="F6" s="12">
        <v>671.35</v>
      </c>
      <c r="G6" s="12">
        <f t="shared" ref="G6:G69" si="0">F6*1.2</f>
        <v>805.62</v>
      </c>
      <c r="H6" s="1"/>
    </row>
    <row r="7" spans="1:8" ht="36" x14ac:dyDescent="0.25">
      <c r="A7" s="9">
        <v>3</v>
      </c>
      <c r="B7" s="10" t="s">
        <v>94</v>
      </c>
      <c r="C7" s="10" t="s">
        <v>33</v>
      </c>
      <c r="D7" s="7" t="s">
        <v>9</v>
      </c>
      <c r="E7" s="11">
        <v>7</v>
      </c>
      <c r="F7" s="12">
        <v>671.35</v>
      </c>
      <c r="G7" s="12">
        <f t="shared" si="0"/>
        <v>805.62</v>
      </c>
      <c r="H7" s="1"/>
    </row>
    <row r="8" spans="1:8" ht="36" x14ac:dyDescent="0.25">
      <c r="A8" s="9">
        <v>4</v>
      </c>
      <c r="B8" s="10" t="s">
        <v>95</v>
      </c>
      <c r="C8" s="10" t="s">
        <v>34</v>
      </c>
      <c r="D8" s="7" t="s">
        <v>9</v>
      </c>
      <c r="E8" s="11">
        <v>10</v>
      </c>
      <c r="F8" s="12">
        <v>671.35</v>
      </c>
      <c r="G8" s="12">
        <f t="shared" si="0"/>
        <v>805.62</v>
      </c>
      <c r="H8" s="1"/>
    </row>
    <row r="9" spans="1:8" ht="36" x14ac:dyDescent="0.25">
      <c r="A9" s="9">
        <v>5</v>
      </c>
      <c r="B9" s="10" t="s">
        <v>96</v>
      </c>
      <c r="C9" s="10" t="s">
        <v>35</v>
      </c>
      <c r="D9" s="7" t="s">
        <v>9</v>
      </c>
      <c r="E9" s="11">
        <v>3</v>
      </c>
      <c r="F9" s="12">
        <v>671.35</v>
      </c>
      <c r="G9" s="12">
        <f t="shared" si="0"/>
        <v>805.62</v>
      </c>
      <c r="H9" s="1"/>
    </row>
    <row r="10" spans="1:8" ht="36" x14ac:dyDescent="0.25">
      <c r="A10" s="9">
        <v>6</v>
      </c>
      <c r="B10" s="10" t="s">
        <v>97</v>
      </c>
      <c r="C10" s="10" t="s">
        <v>36</v>
      </c>
      <c r="D10" s="7" t="s">
        <v>9</v>
      </c>
      <c r="E10" s="11">
        <v>3</v>
      </c>
      <c r="F10" s="12">
        <v>687.07</v>
      </c>
      <c r="G10" s="12">
        <f t="shared" si="0"/>
        <v>824.48400000000004</v>
      </c>
      <c r="H10" s="1"/>
    </row>
    <row r="11" spans="1:8" ht="36" x14ac:dyDescent="0.25">
      <c r="A11" s="9">
        <v>7</v>
      </c>
      <c r="B11" s="10" t="s">
        <v>98</v>
      </c>
      <c r="C11" s="10" t="s">
        <v>37</v>
      </c>
      <c r="D11" s="7" t="s">
        <v>9</v>
      </c>
      <c r="E11" s="11">
        <v>3</v>
      </c>
      <c r="F11" s="12">
        <v>687.07</v>
      </c>
      <c r="G11" s="12">
        <f t="shared" si="0"/>
        <v>824.48400000000004</v>
      </c>
      <c r="H11" s="1"/>
    </row>
    <row r="12" spans="1:8" ht="36" x14ac:dyDescent="0.25">
      <c r="A12" s="9">
        <v>8</v>
      </c>
      <c r="B12" s="10" t="s">
        <v>99</v>
      </c>
      <c r="C12" s="10" t="s">
        <v>38</v>
      </c>
      <c r="D12" s="7" t="s">
        <v>9</v>
      </c>
      <c r="E12" s="11">
        <v>7</v>
      </c>
      <c r="F12" s="12">
        <v>687.07</v>
      </c>
      <c r="G12" s="12">
        <f t="shared" si="0"/>
        <v>824.48400000000004</v>
      </c>
      <c r="H12" s="1"/>
    </row>
    <row r="13" spans="1:8" ht="24" x14ac:dyDescent="0.25">
      <c r="A13" s="9">
        <v>9</v>
      </c>
      <c r="B13" s="10" t="s">
        <v>100</v>
      </c>
      <c r="C13" s="10" t="s">
        <v>39</v>
      </c>
      <c r="D13" s="7" t="s">
        <v>9</v>
      </c>
      <c r="E13" s="11">
        <v>100</v>
      </c>
      <c r="F13" s="12">
        <v>46.96</v>
      </c>
      <c r="G13" s="12">
        <f t="shared" si="0"/>
        <v>56.351999999999997</v>
      </c>
      <c r="H13" s="1"/>
    </row>
    <row r="14" spans="1:8" ht="24" x14ac:dyDescent="0.25">
      <c r="A14" s="9">
        <v>10</v>
      </c>
      <c r="B14" s="10" t="s">
        <v>101</v>
      </c>
      <c r="C14" s="10" t="s">
        <v>40</v>
      </c>
      <c r="D14" s="7" t="s">
        <v>9</v>
      </c>
      <c r="E14" s="11">
        <v>100</v>
      </c>
      <c r="F14" s="12">
        <v>46.96</v>
      </c>
      <c r="G14" s="12">
        <f t="shared" si="0"/>
        <v>56.351999999999997</v>
      </c>
      <c r="H14" s="1"/>
    </row>
    <row r="15" spans="1:8" ht="24" x14ac:dyDescent="0.25">
      <c r="A15" s="9">
        <v>11</v>
      </c>
      <c r="B15" s="10" t="s">
        <v>102</v>
      </c>
      <c r="C15" s="10" t="s">
        <v>41</v>
      </c>
      <c r="D15" s="7" t="s">
        <v>9</v>
      </c>
      <c r="E15" s="11">
        <v>100</v>
      </c>
      <c r="F15" s="12">
        <v>46.96</v>
      </c>
      <c r="G15" s="12">
        <f t="shared" si="0"/>
        <v>56.351999999999997</v>
      </c>
      <c r="H15" s="1"/>
    </row>
    <row r="16" spans="1:8" ht="24" x14ac:dyDescent="0.25">
      <c r="A16" s="9">
        <v>12</v>
      </c>
      <c r="B16" s="10" t="s">
        <v>103</v>
      </c>
      <c r="C16" s="10" t="s">
        <v>42</v>
      </c>
      <c r="D16" s="7" t="s">
        <v>9</v>
      </c>
      <c r="E16" s="11">
        <v>100</v>
      </c>
      <c r="F16" s="12">
        <v>46.96</v>
      </c>
      <c r="G16" s="12">
        <f t="shared" si="0"/>
        <v>56.351999999999997</v>
      </c>
      <c r="H16" s="1"/>
    </row>
    <row r="17" spans="1:8" ht="24" x14ac:dyDescent="0.25">
      <c r="A17" s="9">
        <v>13</v>
      </c>
      <c r="B17" s="10" t="s">
        <v>104</v>
      </c>
      <c r="C17" s="10" t="s">
        <v>43</v>
      </c>
      <c r="D17" s="7" t="s">
        <v>9</v>
      </c>
      <c r="E17" s="11">
        <v>100</v>
      </c>
      <c r="F17" s="12">
        <v>46.96</v>
      </c>
      <c r="G17" s="12">
        <f t="shared" si="0"/>
        <v>56.351999999999997</v>
      </c>
      <c r="H17" s="1"/>
    </row>
    <row r="18" spans="1:8" ht="24" x14ac:dyDescent="0.25">
      <c r="A18" s="9">
        <v>14</v>
      </c>
      <c r="B18" s="10" t="s">
        <v>105</v>
      </c>
      <c r="C18" s="10" t="s">
        <v>44</v>
      </c>
      <c r="D18" s="7" t="s">
        <v>9</v>
      </c>
      <c r="E18" s="11">
        <v>100</v>
      </c>
      <c r="F18" s="12">
        <v>46.96</v>
      </c>
      <c r="G18" s="12">
        <f t="shared" si="0"/>
        <v>56.351999999999997</v>
      </c>
      <c r="H18" s="1"/>
    </row>
    <row r="19" spans="1:8" ht="24" x14ac:dyDescent="0.25">
      <c r="A19" s="9">
        <v>15</v>
      </c>
      <c r="B19" s="10" t="s">
        <v>106</v>
      </c>
      <c r="C19" s="10" t="s">
        <v>45</v>
      </c>
      <c r="D19" s="7" t="s">
        <v>9</v>
      </c>
      <c r="E19" s="11">
        <v>100</v>
      </c>
      <c r="F19" s="12">
        <v>53.63</v>
      </c>
      <c r="G19" s="12">
        <f t="shared" si="0"/>
        <v>64.355999999999995</v>
      </c>
      <c r="H19" s="1"/>
    </row>
    <row r="20" spans="1:8" ht="24" x14ac:dyDescent="0.25">
      <c r="A20" s="9">
        <v>16</v>
      </c>
      <c r="B20" s="10" t="s">
        <v>107</v>
      </c>
      <c r="C20" s="10" t="s">
        <v>46</v>
      </c>
      <c r="D20" s="7" t="s">
        <v>9</v>
      </c>
      <c r="E20" s="11">
        <v>100</v>
      </c>
      <c r="F20" s="12">
        <v>53.63</v>
      </c>
      <c r="G20" s="12">
        <f t="shared" si="0"/>
        <v>64.355999999999995</v>
      </c>
      <c r="H20" s="1"/>
    </row>
    <row r="21" spans="1:8" ht="24" x14ac:dyDescent="0.25">
      <c r="A21" s="9">
        <v>17</v>
      </c>
      <c r="B21" s="10" t="s">
        <v>108</v>
      </c>
      <c r="C21" s="10" t="s">
        <v>47</v>
      </c>
      <c r="D21" s="7" t="s">
        <v>9</v>
      </c>
      <c r="E21" s="11">
        <v>100</v>
      </c>
      <c r="F21" s="12">
        <v>53.63</v>
      </c>
      <c r="G21" s="12">
        <f t="shared" si="0"/>
        <v>64.355999999999995</v>
      </c>
      <c r="H21" s="1"/>
    </row>
    <row r="22" spans="1:8" ht="24" x14ac:dyDescent="0.25">
      <c r="A22" s="9">
        <v>18</v>
      </c>
      <c r="B22" s="10" t="s">
        <v>109</v>
      </c>
      <c r="C22" s="10" t="s">
        <v>48</v>
      </c>
      <c r="D22" s="7" t="s">
        <v>9</v>
      </c>
      <c r="E22" s="11">
        <v>100</v>
      </c>
      <c r="F22" s="12">
        <v>53.63</v>
      </c>
      <c r="G22" s="12">
        <f t="shared" si="0"/>
        <v>64.355999999999995</v>
      </c>
      <c r="H22" s="1"/>
    </row>
    <row r="23" spans="1:8" ht="24" x14ac:dyDescent="0.25">
      <c r="A23" s="9">
        <v>19</v>
      </c>
      <c r="B23" s="10" t="s">
        <v>110</v>
      </c>
      <c r="C23" s="10" t="s">
        <v>49</v>
      </c>
      <c r="D23" s="7" t="s">
        <v>9</v>
      </c>
      <c r="E23" s="11">
        <v>100</v>
      </c>
      <c r="F23" s="12">
        <v>53.63</v>
      </c>
      <c r="G23" s="12">
        <f t="shared" si="0"/>
        <v>64.355999999999995</v>
      </c>
      <c r="H23" s="1"/>
    </row>
    <row r="24" spans="1:8" ht="24" x14ac:dyDescent="0.25">
      <c r="A24" s="9">
        <v>20</v>
      </c>
      <c r="B24" s="10" t="s">
        <v>111</v>
      </c>
      <c r="C24" s="10" t="s">
        <v>50</v>
      </c>
      <c r="D24" s="7" t="s">
        <v>9</v>
      </c>
      <c r="E24" s="11">
        <v>100</v>
      </c>
      <c r="F24" s="12">
        <v>53.63</v>
      </c>
      <c r="G24" s="12">
        <f t="shared" si="0"/>
        <v>64.355999999999995</v>
      </c>
      <c r="H24" s="1"/>
    </row>
    <row r="25" spans="1:8" ht="24" x14ac:dyDescent="0.25">
      <c r="A25" s="9">
        <v>21</v>
      </c>
      <c r="B25" s="10" t="s">
        <v>112</v>
      </c>
      <c r="C25" s="10" t="s">
        <v>51</v>
      </c>
      <c r="D25" s="7" t="s">
        <v>9</v>
      </c>
      <c r="E25" s="11">
        <v>100</v>
      </c>
      <c r="F25" s="12">
        <v>73.73</v>
      </c>
      <c r="G25" s="12">
        <f t="shared" si="0"/>
        <v>88.475999999999999</v>
      </c>
      <c r="H25" s="1"/>
    </row>
    <row r="26" spans="1:8" ht="24" x14ac:dyDescent="0.25">
      <c r="A26" s="9">
        <v>22</v>
      </c>
      <c r="B26" s="10" t="s">
        <v>113</v>
      </c>
      <c r="C26" s="10" t="s">
        <v>52</v>
      </c>
      <c r="D26" s="7" t="s">
        <v>9</v>
      </c>
      <c r="E26" s="11">
        <v>100</v>
      </c>
      <c r="F26" s="12">
        <v>73.73</v>
      </c>
      <c r="G26" s="12">
        <f t="shared" si="0"/>
        <v>88.475999999999999</v>
      </c>
      <c r="H26" s="1"/>
    </row>
    <row r="27" spans="1:8" ht="24" x14ac:dyDescent="0.25">
      <c r="A27" s="9">
        <v>23</v>
      </c>
      <c r="B27" s="10" t="s">
        <v>114</v>
      </c>
      <c r="C27" s="10" t="s">
        <v>53</v>
      </c>
      <c r="D27" s="7" t="s">
        <v>9</v>
      </c>
      <c r="E27" s="11">
        <v>100</v>
      </c>
      <c r="F27" s="12">
        <v>73.73</v>
      </c>
      <c r="G27" s="12">
        <f t="shared" si="0"/>
        <v>88.475999999999999</v>
      </c>
      <c r="H27" s="1"/>
    </row>
    <row r="28" spans="1:8" ht="24" x14ac:dyDescent="0.25">
      <c r="A28" s="9">
        <v>24</v>
      </c>
      <c r="B28" s="10" t="s">
        <v>115</v>
      </c>
      <c r="C28" s="10" t="s">
        <v>54</v>
      </c>
      <c r="D28" s="7" t="s">
        <v>9</v>
      </c>
      <c r="E28" s="11">
        <v>100</v>
      </c>
      <c r="F28" s="12">
        <v>73.73</v>
      </c>
      <c r="G28" s="12">
        <f t="shared" si="0"/>
        <v>88.475999999999999</v>
      </c>
      <c r="H28" s="1"/>
    </row>
    <row r="29" spans="1:8" ht="24" x14ac:dyDescent="0.25">
      <c r="A29" s="9">
        <v>25</v>
      </c>
      <c r="B29" s="10" t="s">
        <v>116</v>
      </c>
      <c r="C29" s="10" t="s">
        <v>55</v>
      </c>
      <c r="D29" s="7" t="s">
        <v>9</v>
      </c>
      <c r="E29" s="11">
        <v>100</v>
      </c>
      <c r="F29" s="12">
        <v>73.73</v>
      </c>
      <c r="G29" s="12">
        <f t="shared" si="0"/>
        <v>88.475999999999999</v>
      </c>
      <c r="H29" s="1"/>
    </row>
    <row r="30" spans="1:8" ht="24" x14ac:dyDescent="0.25">
      <c r="A30" s="9">
        <v>26</v>
      </c>
      <c r="B30" s="10" t="s">
        <v>117</v>
      </c>
      <c r="C30" s="10" t="s">
        <v>56</v>
      </c>
      <c r="D30" s="7" t="s">
        <v>9</v>
      </c>
      <c r="E30" s="11">
        <v>100</v>
      </c>
      <c r="F30" s="12">
        <v>73.73</v>
      </c>
      <c r="G30" s="12">
        <f t="shared" si="0"/>
        <v>88.475999999999999</v>
      </c>
      <c r="H30" s="1"/>
    </row>
    <row r="31" spans="1:8" ht="24" x14ac:dyDescent="0.25">
      <c r="A31" s="9">
        <v>27</v>
      </c>
      <c r="B31" s="10" t="s">
        <v>118</v>
      </c>
      <c r="C31" s="10" t="s">
        <v>57</v>
      </c>
      <c r="D31" s="7" t="s">
        <v>9</v>
      </c>
      <c r="E31" s="11">
        <v>100</v>
      </c>
      <c r="F31" s="12">
        <v>90.49</v>
      </c>
      <c r="G31" s="12">
        <f t="shared" si="0"/>
        <v>108.58799999999999</v>
      </c>
      <c r="H31" s="1"/>
    </row>
    <row r="32" spans="1:8" ht="24" x14ac:dyDescent="0.25">
      <c r="A32" s="9">
        <v>28</v>
      </c>
      <c r="B32" s="10" t="s">
        <v>119</v>
      </c>
      <c r="C32" s="10" t="s">
        <v>58</v>
      </c>
      <c r="D32" s="7" t="s">
        <v>9</v>
      </c>
      <c r="E32" s="11">
        <v>100</v>
      </c>
      <c r="F32" s="12">
        <v>90.49</v>
      </c>
      <c r="G32" s="12">
        <f t="shared" si="0"/>
        <v>108.58799999999999</v>
      </c>
      <c r="H32" s="1"/>
    </row>
    <row r="33" spans="1:8" ht="24" x14ac:dyDescent="0.25">
      <c r="A33" s="9">
        <v>29</v>
      </c>
      <c r="B33" s="10" t="s">
        <v>120</v>
      </c>
      <c r="C33" s="10" t="s">
        <v>59</v>
      </c>
      <c r="D33" s="7" t="s">
        <v>9</v>
      </c>
      <c r="E33" s="11">
        <v>100</v>
      </c>
      <c r="F33" s="12">
        <v>97.13</v>
      </c>
      <c r="G33" s="12">
        <f t="shared" si="0"/>
        <v>116.55599999999998</v>
      </c>
      <c r="H33" s="1"/>
    </row>
    <row r="34" spans="1:8" ht="24" x14ac:dyDescent="0.25">
      <c r="A34" s="9">
        <v>30</v>
      </c>
      <c r="B34" s="10" t="s">
        <v>121</v>
      </c>
      <c r="C34" s="10" t="s">
        <v>60</v>
      </c>
      <c r="D34" s="7" t="s">
        <v>9</v>
      </c>
      <c r="E34" s="11">
        <v>100</v>
      </c>
      <c r="F34" s="12">
        <v>90.49</v>
      </c>
      <c r="G34" s="12">
        <f t="shared" si="0"/>
        <v>108.58799999999999</v>
      </c>
      <c r="H34" s="1"/>
    </row>
    <row r="35" spans="1:8" ht="24" x14ac:dyDescent="0.25">
      <c r="A35" s="9">
        <v>31</v>
      </c>
      <c r="B35" s="10" t="s">
        <v>122</v>
      </c>
      <c r="C35" s="10" t="s">
        <v>61</v>
      </c>
      <c r="D35" s="7" t="s">
        <v>9</v>
      </c>
      <c r="E35" s="11">
        <v>100</v>
      </c>
      <c r="F35" s="12">
        <v>97.13</v>
      </c>
      <c r="G35" s="12">
        <f t="shared" si="0"/>
        <v>116.55599999999998</v>
      </c>
      <c r="H35" s="1"/>
    </row>
    <row r="36" spans="1:8" ht="24" x14ac:dyDescent="0.25">
      <c r="A36" s="9">
        <v>32</v>
      </c>
      <c r="B36" s="10" t="s">
        <v>123</v>
      </c>
      <c r="C36" s="10" t="s">
        <v>62</v>
      </c>
      <c r="D36" s="7" t="s">
        <v>9</v>
      </c>
      <c r="E36" s="11">
        <v>100</v>
      </c>
      <c r="F36" s="12">
        <v>90.49</v>
      </c>
      <c r="G36" s="12">
        <f t="shared" si="0"/>
        <v>108.58799999999999</v>
      </c>
      <c r="H36" s="1"/>
    </row>
    <row r="37" spans="1:8" ht="24" x14ac:dyDescent="0.25">
      <c r="A37" s="9">
        <v>33</v>
      </c>
      <c r="B37" s="10" t="s">
        <v>124</v>
      </c>
      <c r="C37" s="10" t="s">
        <v>63</v>
      </c>
      <c r="D37" s="7" t="s">
        <v>9</v>
      </c>
      <c r="E37" s="11">
        <v>100</v>
      </c>
      <c r="F37" s="12">
        <v>90.49</v>
      </c>
      <c r="G37" s="12">
        <f t="shared" si="0"/>
        <v>108.58799999999999</v>
      </c>
      <c r="H37" s="1"/>
    </row>
    <row r="38" spans="1:8" ht="24" x14ac:dyDescent="0.25">
      <c r="A38" s="9">
        <v>34</v>
      </c>
      <c r="B38" s="10" t="s">
        <v>125</v>
      </c>
      <c r="C38" s="10" t="s">
        <v>64</v>
      </c>
      <c r="D38" s="7" t="s">
        <v>9</v>
      </c>
      <c r="E38" s="11">
        <v>100</v>
      </c>
      <c r="F38" s="12">
        <v>94.18</v>
      </c>
      <c r="G38" s="12">
        <f t="shared" si="0"/>
        <v>113.01600000000001</v>
      </c>
      <c r="H38" s="1"/>
    </row>
    <row r="39" spans="1:8" ht="24" x14ac:dyDescent="0.25">
      <c r="A39" s="9">
        <v>35</v>
      </c>
      <c r="B39" s="10" t="s">
        <v>126</v>
      </c>
      <c r="C39" s="10" t="s">
        <v>65</v>
      </c>
      <c r="D39" s="7" t="s">
        <v>9</v>
      </c>
      <c r="E39" s="11">
        <v>100</v>
      </c>
      <c r="F39" s="12">
        <v>184.33</v>
      </c>
      <c r="G39" s="12">
        <f t="shared" si="0"/>
        <v>221.196</v>
      </c>
      <c r="H39" s="1"/>
    </row>
    <row r="40" spans="1:8" ht="24" x14ac:dyDescent="0.25">
      <c r="A40" s="9">
        <v>36</v>
      </c>
      <c r="B40" s="10" t="s">
        <v>127</v>
      </c>
      <c r="C40" s="10" t="s">
        <v>66</v>
      </c>
      <c r="D40" s="7" t="s">
        <v>9</v>
      </c>
      <c r="E40" s="11">
        <v>100</v>
      </c>
      <c r="F40" s="12">
        <v>284.88</v>
      </c>
      <c r="G40" s="12">
        <f t="shared" si="0"/>
        <v>341.85599999999999</v>
      </c>
      <c r="H40" s="1"/>
    </row>
    <row r="41" spans="1:8" ht="24" x14ac:dyDescent="0.25">
      <c r="A41" s="9">
        <v>37</v>
      </c>
      <c r="B41" s="10" t="s">
        <v>128</v>
      </c>
      <c r="C41" s="10" t="s">
        <v>67</v>
      </c>
      <c r="D41" s="7" t="s">
        <v>9</v>
      </c>
      <c r="E41" s="11">
        <v>100</v>
      </c>
      <c r="F41" s="12">
        <v>184.33</v>
      </c>
      <c r="G41" s="12">
        <f t="shared" si="0"/>
        <v>221.196</v>
      </c>
      <c r="H41" s="1"/>
    </row>
    <row r="42" spans="1:8" ht="24" x14ac:dyDescent="0.25">
      <c r="A42" s="9">
        <v>38</v>
      </c>
      <c r="B42" s="10" t="s">
        <v>129</v>
      </c>
      <c r="C42" s="10" t="s">
        <v>68</v>
      </c>
      <c r="D42" s="7" t="s">
        <v>9</v>
      </c>
      <c r="E42" s="11">
        <v>100</v>
      </c>
      <c r="F42" s="12">
        <v>184.33</v>
      </c>
      <c r="G42" s="12">
        <f t="shared" si="0"/>
        <v>221.196</v>
      </c>
      <c r="H42" s="1"/>
    </row>
    <row r="43" spans="1:8" ht="24" x14ac:dyDescent="0.25">
      <c r="A43" s="9">
        <v>39</v>
      </c>
      <c r="B43" s="10" t="s">
        <v>130</v>
      </c>
      <c r="C43" s="10" t="s">
        <v>69</v>
      </c>
      <c r="D43" s="7" t="s">
        <v>9</v>
      </c>
      <c r="E43" s="11">
        <v>100</v>
      </c>
      <c r="F43" s="12">
        <v>254.74</v>
      </c>
      <c r="G43" s="12">
        <f t="shared" si="0"/>
        <v>305.68799999999999</v>
      </c>
      <c r="H43" s="1"/>
    </row>
    <row r="44" spans="1:8" ht="24" x14ac:dyDescent="0.25">
      <c r="A44" s="9">
        <v>40</v>
      </c>
      <c r="B44" s="10" t="s">
        <v>131</v>
      </c>
      <c r="C44" s="10" t="s">
        <v>70</v>
      </c>
      <c r="D44" s="7" t="s">
        <v>9</v>
      </c>
      <c r="E44" s="11">
        <v>100</v>
      </c>
      <c r="F44" s="12">
        <v>217.85</v>
      </c>
      <c r="G44" s="12">
        <f t="shared" si="0"/>
        <v>261.41999999999996</v>
      </c>
      <c r="H44" s="1"/>
    </row>
    <row r="45" spans="1:8" ht="24" x14ac:dyDescent="0.25">
      <c r="A45" s="9">
        <v>41</v>
      </c>
      <c r="B45" s="10" t="s">
        <v>132</v>
      </c>
      <c r="C45" s="10" t="s">
        <v>71</v>
      </c>
      <c r="D45" s="7" t="s">
        <v>9</v>
      </c>
      <c r="E45" s="11">
        <v>100</v>
      </c>
      <c r="F45" s="12">
        <v>284.64999999999998</v>
      </c>
      <c r="G45" s="12">
        <f t="shared" si="0"/>
        <v>341.58</v>
      </c>
      <c r="H45" s="1"/>
    </row>
    <row r="46" spans="1:8" ht="24" x14ac:dyDescent="0.25">
      <c r="A46" s="9">
        <v>42</v>
      </c>
      <c r="B46" s="10" t="s">
        <v>133</v>
      </c>
      <c r="C46" s="10" t="s">
        <v>72</v>
      </c>
      <c r="D46" s="7" t="s">
        <v>9</v>
      </c>
      <c r="E46" s="11">
        <v>100</v>
      </c>
      <c r="F46" s="12">
        <v>217.85</v>
      </c>
      <c r="G46" s="12">
        <f t="shared" si="0"/>
        <v>261.41999999999996</v>
      </c>
      <c r="H46" s="1"/>
    </row>
    <row r="47" spans="1:8" ht="24" x14ac:dyDescent="0.25">
      <c r="A47" s="9">
        <v>43</v>
      </c>
      <c r="B47" s="10" t="s">
        <v>134</v>
      </c>
      <c r="C47" s="10" t="s">
        <v>73</v>
      </c>
      <c r="D47" s="7" t="s">
        <v>9</v>
      </c>
      <c r="E47" s="11">
        <v>100</v>
      </c>
      <c r="F47" s="12">
        <v>217.85</v>
      </c>
      <c r="G47" s="12">
        <f t="shared" si="0"/>
        <v>261.41999999999996</v>
      </c>
      <c r="H47" s="1"/>
    </row>
    <row r="48" spans="1:8" ht="24" x14ac:dyDescent="0.25">
      <c r="A48" s="9">
        <v>44</v>
      </c>
      <c r="B48" s="10" t="s">
        <v>141</v>
      </c>
      <c r="C48" s="10" t="s">
        <v>146</v>
      </c>
      <c r="D48" s="7" t="s">
        <v>9</v>
      </c>
      <c r="E48" s="11">
        <v>100</v>
      </c>
      <c r="F48" s="12">
        <v>284.64999999999998</v>
      </c>
      <c r="G48" s="12">
        <f t="shared" si="0"/>
        <v>341.58</v>
      </c>
      <c r="H48" s="1"/>
    </row>
    <row r="49" spans="1:10" ht="48.75" x14ac:dyDescent="0.25">
      <c r="A49" s="9">
        <v>45</v>
      </c>
      <c r="B49" s="10" t="s">
        <v>10</v>
      </c>
      <c r="C49" s="13" t="s">
        <v>148</v>
      </c>
      <c r="D49" s="7" t="s">
        <v>9</v>
      </c>
      <c r="E49" s="11">
        <v>1000</v>
      </c>
      <c r="F49" s="12">
        <v>30.16</v>
      </c>
      <c r="G49" s="12">
        <f t="shared" si="0"/>
        <v>36.192</v>
      </c>
      <c r="H49" s="1"/>
    </row>
    <row r="50" spans="1:10" ht="48" x14ac:dyDescent="0.25">
      <c r="A50" s="9">
        <v>46</v>
      </c>
      <c r="B50" s="10" t="s">
        <v>11</v>
      </c>
      <c r="C50" s="10" t="s">
        <v>149</v>
      </c>
      <c r="D50" s="7" t="s">
        <v>9</v>
      </c>
      <c r="E50" s="11">
        <v>1000</v>
      </c>
      <c r="F50" s="12">
        <v>31.93</v>
      </c>
      <c r="G50" s="12">
        <f t="shared" si="0"/>
        <v>38.315999999999995</v>
      </c>
      <c r="H50" s="1"/>
    </row>
    <row r="51" spans="1:10" ht="48" x14ac:dyDescent="0.25">
      <c r="A51" s="9">
        <v>47</v>
      </c>
      <c r="B51" s="10" t="s">
        <v>12</v>
      </c>
      <c r="C51" s="10" t="s">
        <v>150</v>
      </c>
      <c r="D51" s="7" t="s">
        <v>9</v>
      </c>
      <c r="E51" s="11">
        <v>1000</v>
      </c>
      <c r="F51" s="12">
        <v>15.16</v>
      </c>
      <c r="G51" s="12">
        <f t="shared" si="0"/>
        <v>18.192</v>
      </c>
      <c r="H51" s="1"/>
    </row>
    <row r="52" spans="1:10" ht="96" x14ac:dyDescent="0.25">
      <c r="A52" s="9">
        <v>48</v>
      </c>
      <c r="B52" s="10" t="s">
        <v>13</v>
      </c>
      <c r="C52" s="10" t="s">
        <v>169</v>
      </c>
      <c r="D52" s="7" t="s">
        <v>166</v>
      </c>
      <c r="E52" s="11">
        <v>1000</v>
      </c>
      <c r="F52" s="12">
        <v>5.62</v>
      </c>
      <c r="G52" s="12">
        <f t="shared" si="0"/>
        <v>6.7439999999999998</v>
      </c>
      <c r="H52" s="1"/>
    </row>
    <row r="53" spans="1:10" ht="36" x14ac:dyDescent="0.25">
      <c r="A53" s="9">
        <v>49</v>
      </c>
      <c r="B53" s="10" t="s">
        <v>14</v>
      </c>
      <c r="C53" s="10" t="s">
        <v>167</v>
      </c>
      <c r="D53" s="7" t="s">
        <v>166</v>
      </c>
      <c r="E53" s="11">
        <v>3000</v>
      </c>
      <c r="F53" s="12">
        <v>5.94</v>
      </c>
      <c r="G53" s="12">
        <f t="shared" si="0"/>
        <v>7.1280000000000001</v>
      </c>
      <c r="H53" s="1"/>
    </row>
    <row r="54" spans="1:10" ht="36" x14ac:dyDescent="0.25">
      <c r="A54" s="9">
        <v>50</v>
      </c>
      <c r="B54" s="10" t="s">
        <v>25</v>
      </c>
      <c r="C54" s="10" t="s">
        <v>168</v>
      </c>
      <c r="D54" s="7" t="s">
        <v>166</v>
      </c>
      <c r="E54" s="11">
        <v>3000</v>
      </c>
      <c r="F54" s="12">
        <v>16.690000000000001</v>
      </c>
      <c r="G54" s="12">
        <f t="shared" si="0"/>
        <v>20.028000000000002</v>
      </c>
      <c r="H54" s="1"/>
      <c r="J54" s="1"/>
    </row>
    <row r="55" spans="1:10" ht="36" x14ac:dyDescent="0.25">
      <c r="A55" s="9">
        <v>51</v>
      </c>
      <c r="B55" s="10" t="s">
        <v>15</v>
      </c>
      <c r="C55" s="10" t="s">
        <v>74</v>
      </c>
      <c r="D55" s="7" t="s">
        <v>9</v>
      </c>
      <c r="E55" s="11">
        <v>0</v>
      </c>
      <c r="F55" s="12">
        <v>18.38</v>
      </c>
      <c r="G55" s="12">
        <f t="shared" si="0"/>
        <v>22.055999999999997</v>
      </c>
      <c r="H55" s="1"/>
    </row>
    <row r="56" spans="1:10" ht="24" x14ac:dyDescent="0.25">
      <c r="A56" s="9">
        <v>52</v>
      </c>
      <c r="B56" s="10" t="s">
        <v>16</v>
      </c>
      <c r="C56" s="10" t="s">
        <v>75</v>
      </c>
      <c r="D56" s="7" t="s">
        <v>9</v>
      </c>
      <c r="E56" s="11">
        <v>13</v>
      </c>
      <c r="F56" s="12">
        <v>46.03</v>
      </c>
      <c r="G56" s="12">
        <f t="shared" si="0"/>
        <v>55.235999999999997</v>
      </c>
      <c r="H56" s="1"/>
    </row>
    <row r="57" spans="1:10" ht="24" x14ac:dyDescent="0.25">
      <c r="A57" s="9">
        <v>53</v>
      </c>
      <c r="B57" s="10" t="s">
        <v>135</v>
      </c>
      <c r="C57" s="10" t="s">
        <v>76</v>
      </c>
      <c r="D57" s="7" t="s">
        <v>9</v>
      </c>
      <c r="E57" s="11">
        <v>2000</v>
      </c>
      <c r="F57" s="12">
        <v>50.28</v>
      </c>
      <c r="G57" s="12">
        <f t="shared" si="0"/>
        <v>60.335999999999999</v>
      </c>
      <c r="H57" s="1"/>
    </row>
    <row r="58" spans="1:10" ht="24" x14ac:dyDescent="0.25">
      <c r="A58" s="9">
        <v>54</v>
      </c>
      <c r="B58" s="10" t="s">
        <v>136</v>
      </c>
      <c r="C58" s="10" t="s">
        <v>77</v>
      </c>
      <c r="D58" s="7" t="s">
        <v>9</v>
      </c>
      <c r="E58" s="11">
        <v>2000</v>
      </c>
      <c r="F58" s="12">
        <v>55.31</v>
      </c>
      <c r="G58" s="12">
        <f t="shared" si="0"/>
        <v>66.372</v>
      </c>
      <c r="H58" s="1"/>
    </row>
    <row r="59" spans="1:10" ht="24" x14ac:dyDescent="0.25">
      <c r="A59" s="9">
        <v>55</v>
      </c>
      <c r="B59" s="10" t="s">
        <v>137</v>
      </c>
      <c r="C59" s="10" t="s">
        <v>78</v>
      </c>
      <c r="D59" s="7" t="s">
        <v>9</v>
      </c>
      <c r="E59" s="11">
        <v>2000</v>
      </c>
      <c r="F59" s="12">
        <v>75.430000000000007</v>
      </c>
      <c r="G59" s="12">
        <f t="shared" si="0"/>
        <v>90.516000000000005</v>
      </c>
      <c r="H59" s="1"/>
    </row>
    <row r="60" spans="1:10" ht="24" x14ac:dyDescent="0.25">
      <c r="A60" s="9">
        <v>56</v>
      </c>
      <c r="B60" s="10" t="s">
        <v>138</v>
      </c>
      <c r="C60" s="10" t="s">
        <v>79</v>
      </c>
      <c r="D60" s="7" t="s">
        <v>9</v>
      </c>
      <c r="E60" s="11">
        <v>2000</v>
      </c>
      <c r="F60" s="12">
        <v>154.15</v>
      </c>
      <c r="G60" s="12">
        <f t="shared" si="0"/>
        <v>184.98</v>
      </c>
      <c r="H60" s="1"/>
    </row>
    <row r="61" spans="1:10" ht="24" x14ac:dyDescent="0.25">
      <c r="A61" s="9">
        <v>57</v>
      </c>
      <c r="B61" s="10" t="s">
        <v>139</v>
      </c>
      <c r="C61" s="10" t="s">
        <v>80</v>
      </c>
      <c r="D61" s="7" t="s">
        <v>9</v>
      </c>
      <c r="E61" s="11">
        <v>2000</v>
      </c>
      <c r="F61" s="12">
        <v>201.08</v>
      </c>
      <c r="G61" s="12">
        <f t="shared" si="0"/>
        <v>241.29599999999999</v>
      </c>
      <c r="H61" s="1"/>
    </row>
    <row r="62" spans="1:10" ht="24" x14ac:dyDescent="0.25">
      <c r="A62" s="9">
        <v>58</v>
      </c>
      <c r="B62" s="10" t="s">
        <v>17</v>
      </c>
      <c r="C62" s="10" t="s">
        <v>81</v>
      </c>
      <c r="D62" s="7" t="s">
        <v>9</v>
      </c>
      <c r="E62" s="11">
        <v>2</v>
      </c>
      <c r="F62" s="12">
        <v>26.59</v>
      </c>
      <c r="G62" s="12">
        <f t="shared" si="0"/>
        <v>31.907999999999998</v>
      </c>
      <c r="H62" s="1"/>
    </row>
    <row r="63" spans="1:10" ht="24" x14ac:dyDescent="0.25">
      <c r="A63" s="9">
        <v>59</v>
      </c>
      <c r="B63" s="10" t="s">
        <v>18</v>
      </c>
      <c r="C63" s="10" t="s">
        <v>82</v>
      </c>
      <c r="D63" s="7" t="s">
        <v>9</v>
      </c>
      <c r="E63" s="11">
        <v>2</v>
      </c>
      <c r="F63" s="12">
        <v>26.63</v>
      </c>
      <c r="G63" s="12">
        <f t="shared" si="0"/>
        <v>31.955999999999996</v>
      </c>
      <c r="H63" s="1"/>
    </row>
    <row r="64" spans="1:10" ht="36" x14ac:dyDescent="0.25">
      <c r="A64" s="9">
        <v>60</v>
      </c>
      <c r="B64" s="10" t="s">
        <v>156</v>
      </c>
      <c r="C64" s="10" t="s">
        <v>83</v>
      </c>
      <c r="D64" s="7" t="s">
        <v>9</v>
      </c>
      <c r="E64" s="11">
        <v>1</v>
      </c>
      <c r="F64" s="12">
        <v>20.84</v>
      </c>
      <c r="G64" s="12">
        <f t="shared" si="0"/>
        <v>25.007999999999999</v>
      </c>
      <c r="H64" s="1"/>
    </row>
    <row r="65" spans="1:8" ht="24" x14ac:dyDescent="0.25">
      <c r="A65" s="9">
        <v>61</v>
      </c>
      <c r="B65" s="10" t="s">
        <v>19</v>
      </c>
      <c r="C65" s="10" t="s">
        <v>163</v>
      </c>
      <c r="D65" s="7" t="s">
        <v>166</v>
      </c>
      <c r="E65" s="11">
        <v>100</v>
      </c>
      <c r="F65" s="12">
        <v>12.73</v>
      </c>
      <c r="G65" s="12">
        <f t="shared" si="0"/>
        <v>15.276</v>
      </c>
      <c r="H65" s="1"/>
    </row>
    <row r="66" spans="1:8" ht="24" x14ac:dyDescent="0.25">
      <c r="A66" s="9">
        <v>62</v>
      </c>
      <c r="B66" s="10" t="s">
        <v>20</v>
      </c>
      <c r="C66" s="10" t="s">
        <v>164</v>
      </c>
      <c r="D66" s="7" t="s">
        <v>166</v>
      </c>
      <c r="E66" s="11">
        <v>10000</v>
      </c>
      <c r="F66" s="12">
        <v>2.1800000000000002</v>
      </c>
      <c r="G66" s="12">
        <f t="shared" si="0"/>
        <v>2.6160000000000001</v>
      </c>
      <c r="H66" s="1"/>
    </row>
    <row r="67" spans="1:8" s="1" customFormat="1" ht="24" x14ac:dyDescent="0.25">
      <c r="A67" s="9">
        <v>63</v>
      </c>
      <c r="B67" s="10" t="s">
        <v>162</v>
      </c>
      <c r="C67" s="10" t="s">
        <v>170</v>
      </c>
      <c r="D67" s="7" t="s">
        <v>166</v>
      </c>
      <c r="E67" s="11">
        <v>5000</v>
      </c>
      <c r="F67" s="12">
        <v>49.22</v>
      </c>
      <c r="G67" s="12">
        <f t="shared" si="0"/>
        <v>59.063999999999993</v>
      </c>
    </row>
    <row r="68" spans="1:8" ht="48" x14ac:dyDescent="0.25">
      <c r="A68" s="9">
        <v>64</v>
      </c>
      <c r="B68" s="10" t="s">
        <v>140</v>
      </c>
      <c r="C68" s="10" t="s">
        <v>147</v>
      </c>
      <c r="D68" s="7" t="s">
        <v>9</v>
      </c>
      <c r="E68" s="11">
        <v>2</v>
      </c>
      <c r="F68" s="12">
        <v>161.12</v>
      </c>
      <c r="G68" s="12">
        <f t="shared" si="0"/>
        <v>193.34399999999999</v>
      </c>
      <c r="H68" s="1"/>
    </row>
    <row r="69" spans="1:8" x14ac:dyDescent="0.25">
      <c r="A69" s="9">
        <v>65</v>
      </c>
      <c r="B69" s="10" t="s">
        <v>21</v>
      </c>
      <c r="C69" s="10" t="s">
        <v>84</v>
      </c>
      <c r="D69" s="7" t="s">
        <v>9</v>
      </c>
      <c r="E69" s="11">
        <v>2</v>
      </c>
      <c r="F69" s="12">
        <v>72.739999999999995</v>
      </c>
      <c r="G69" s="12">
        <f t="shared" si="0"/>
        <v>87.287999999999997</v>
      </c>
      <c r="H69" s="1"/>
    </row>
    <row r="70" spans="1:8" ht="15.75" customHeight="1" x14ac:dyDescent="0.25">
      <c r="A70" s="9">
        <v>66</v>
      </c>
      <c r="B70" s="10" t="s">
        <v>22</v>
      </c>
      <c r="C70" s="10" t="s">
        <v>85</v>
      </c>
      <c r="D70" s="7" t="s">
        <v>9</v>
      </c>
      <c r="E70" s="11">
        <v>1</v>
      </c>
      <c r="F70" s="12">
        <v>32.299999999999997</v>
      </c>
      <c r="G70" s="12">
        <f t="shared" ref="G70:G86" si="1">F70*1.2</f>
        <v>38.76</v>
      </c>
      <c r="H70" s="1"/>
    </row>
    <row r="71" spans="1:8" ht="24" x14ac:dyDescent="0.25">
      <c r="A71" s="9">
        <v>67</v>
      </c>
      <c r="B71" s="10" t="s">
        <v>160</v>
      </c>
      <c r="C71" s="10" t="s">
        <v>165</v>
      </c>
      <c r="D71" s="7" t="s">
        <v>166</v>
      </c>
      <c r="E71" s="11">
        <v>100000</v>
      </c>
      <c r="F71" s="12">
        <v>2.65</v>
      </c>
      <c r="G71" s="12">
        <f t="shared" si="1"/>
        <v>3.1799999999999997</v>
      </c>
      <c r="H71" s="1"/>
    </row>
    <row r="72" spans="1:8" s="1" customFormat="1" ht="24" x14ac:dyDescent="0.25">
      <c r="A72" s="9">
        <v>68</v>
      </c>
      <c r="B72" s="10" t="s">
        <v>158</v>
      </c>
      <c r="C72" s="10" t="s">
        <v>165</v>
      </c>
      <c r="D72" s="7" t="s">
        <v>166</v>
      </c>
      <c r="E72" s="11">
        <v>100000</v>
      </c>
      <c r="F72" s="12">
        <v>2.68</v>
      </c>
      <c r="G72" s="12">
        <f t="shared" si="1"/>
        <v>3.2160000000000002</v>
      </c>
    </row>
    <row r="73" spans="1:8" s="1" customFormat="1" ht="48.75" customHeight="1" x14ac:dyDescent="0.25">
      <c r="A73" s="9">
        <v>69</v>
      </c>
      <c r="B73" s="10" t="s">
        <v>161</v>
      </c>
      <c r="C73" s="10" t="s">
        <v>185</v>
      </c>
      <c r="D73" s="7" t="s">
        <v>166</v>
      </c>
      <c r="E73" s="11">
        <v>100000</v>
      </c>
      <c r="F73" s="12">
        <v>3.96</v>
      </c>
      <c r="G73" s="12">
        <f t="shared" si="1"/>
        <v>4.7519999999999998</v>
      </c>
    </row>
    <row r="74" spans="1:8" ht="72" customHeight="1" x14ac:dyDescent="0.25">
      <c r="A74" s="9">
        <v>70</v>
      </c>
      <c r="B74" s="10" t="s">
        <v>159</v>
      </c>
      <c r="C74" s="10" t="s">
        <v>186</v>
      </c>
      <c r="D74" s="7" t="s">
        <v>166</v>
      </c>
      <c r="E74" s="11">
        <v>200000</v>
      </c>
      <c r="F74" s="12">
        <v>9.4700000000000006</v>
      </c>
      <c r="G74" s="12">
        <f t="shared" si="1"/>
        <v>11.364000000000001</v>
      </c>
      <c r="H74" s="1"/>
    </row>
    <row r="75" spans="1:8" ht="108" x14ac:dyDescent="0.25">
      <c r="A75" s="9">
        <v>71</v>
      </c>
      <c r="B75" s="10" t="s">
        <v>23</v>
      </c>
      <c r="C75" s="10" t="s">
        <v>86</v>
      </c>
      <c r="D75" s="7" t="s">
        <v>9</v>
      </c>
      <c r="E75" s="11">
        <v>100</v>
      </c>
      <c r="F75" s="12">
        <v>1941.14</v>
      </c>
      <c r="G75" s="12">
        <f t="shared" si="1"/>
        <v>2329.3679999999999</v>
      </c>
      <c r="H75" s="1"/>
    </row>
    <row r="76" spans="1:8" ht="48.75" customHeight="1" x14ac:dyDescent="0.25">
      <c r="A76" s="9">
        <v>72</v>
      </c>
      <c r="B76" s="10" t="s">
        <v>24</v>
      </c>
      <c r="C76" s="10" t="s">
        <v>87</v>
      </c>
      <c r="D76" s="7" t="s">
        <v>9</v>
      </c>
      <c r="E76" s="11">
        <v>5</v>
      </c>
      <c r="F76" s="12">
        <v>782.59</v>
      </c>
      <c r="G76" s="12">
        <f t="shared" si="1"/>
        <v>939.10799999999995</v>
      </c>
      <c r="H76" s="1"/>
    </row>
    <row r="77" spans="1:8" x14ac:dyDescent="0.25">
      <c r="A77" s="9">
        <v>73</v>
      </c>
      <c r="B77" s="10" t="s">
        <v>26</v>
      </c>
      <c r="C77" s="14" t="s">
        <v>88</v>
      </c>
      <c r="D77" s="7" t="s">
        <v>9</v>
      </c>
      <c r="E77" s="11">
        <v>10000</v>
      </c>
      <c r="F77" s="12">
        <v>20.420000000000002</v>
      </c>
      <c r="G77" s="12">
        <f t="shared" si="1"/>
        <v>24.504000000000001</v>
      </c>
      <c r="H77" s="1"/>
    </row>
    <row r="78" spans="1:8" ht="72" x14ac:dyDescent="0.25">
      <c r="A78" s="9">
        <v>74</v>
      </c>
      <c r="B78" s="10" t="s">
        <v>27</v>
      </c>
      <c r="C78" s="10" t="s">
        <v>187</v>
      </c>
      <c r="D78" s="7" t="s">
        <v>9</v>
      </c>
      <c r="E78" s="11">
        <v>10000</v>
      </c>
      <c r="F78" s="12">
        <v>83.09</v>
      </c>
      <c r="G78" s="12">
        <f t="shared" si="1"/>
        <v>99.707999999999998</v>
      </c>
      <c r="H78" s="1"/>
    </row>
    <row r="79" spans="1:8" ht="24" x14ac:dyDescent="0.25">
      <c r="A79" s="9">
        <v>75</v>
      </c>
      <c r="B79" s="10" t="s">
        <v>28</v>
      </c>
      <c r="C79" s="15" t="s">
        <v>89</v>
      </c>
      <c r="D79" s="7" t="s">
        <v>9</v>
      </c>
      <c r="E79" s="11">
        <v>10000</v>
      </c>
      <c r="F79" s="12">
        <v>28.12</v>
      </c>
      <c r="G79" s="12">
        <f t="shared" si="1"/>
        <v>33.744</v>
      </c>
      <c r="H79" s="1"/>
    </row>
    <row r="80" spans="1:8" ht="24" x14ac:dyDescent="0.25">
      <c r="A80" s="9">
        <v>76</v>
      </c>
      <c r="B80" s="10" t="s">
        <v>29</v>
      </c>
      <c r="C80" s="10" t="s">
        <v>154</v>
      </c>
      <c r="D80" s="7" t="s">
        <v>9</v>
      </c>
      <c r="E80" s="11">
        <v>50</v>
      </c>
      <c r="F80" s="12">
        <v>28.46</v>
      </c>
      <c r="G80" s="12">
        <f t="shared" si="1"/>
        <v>34.152000000000001</v>
      </c>
      <c r="H80" s="1"/>
    </row>
    <row r="81" spans="1:8" ht="24" x14ac:dyDescent="0.25">
      <c r="A81" s="9">
        <v>77</v>
      </c>
      <c r="B81" s="10" t="s">
        <v>143</v>
      </c>
      <c r="C81" s="10" t="s">
        <v>145</v>
      </c>
      <c r="D81" s="7" t="s">
        <v>9</v>
      </c>
      <c r="E81" s="11">
        <v>50</v>
      </c>
      <c r="F81" s="12">
        <v>216.44</v>
      </c>
      <c r="G81" s="12">
        <f t="shared" si="1"/>
        <v>259.72800000000001</v>
      </c>
      <c r="H81" s="1"/>
    </row>
    <row r="82" spans="1:8" ht="24" x14ac:dyDescent="0.25">
      <c r="A82" s="9">
        <v>78</v>
      </c>
      <c r="B82" s="10" t="s">
        <v>157</v>
      </c>
      <c r="C82" s="10" t="s">
        <v>153</v>
      </c>
      <c r="D82" s="7" t="s">
        <v>9</v>
      </c>
      <c r="E82" s="11">
        <v>50</v>
      </c>
      <c r="F82" s="12">
        <v>20.100000000000001</v>
      </c>
      <c r="G82" s="12">
        <f t="shared" si="1"/>
        <v>24.12</v>
      </c>
      <c r="H82" s="1"/>
    </row>
    <row r="83" spans="1:8" ht="24" x14ac:dyDescent="0.25">
      <c r="A83" s="9">
        <v>79</v>
      </c>
      <c r="B83" s="10" t="s">
        <v>151</v>
      </c>
      <c r="C83" s="10" t="s">
        <v>152</v>
      </c>
      <c r="D83" s="7" t="s">
        <v>9</v>
      </c>
      <c r="E83" s="11">
        <v>50</v>
      </c>
      <c r="F83" s="12">
        <v>145.78</v>
      </c>
      <c r="G83" s="12">
        <f t="shared" si="1"/>
        <v>174.93600000000001</v>
      </c>
      <c r="H83" s="1"/>
    </row>
    <row r="84" spans="1:8" ht="24.75" x14ac:dyDescent="0.25">
      <c r="A84" s="9">
        <v>80</v>
      </c>
      <c r="B84" s="10" t="s">
        <v>142</v>
      </c>
      <c r="C84" s="13" t="s">
        <v>144</v>
      </c>
      <c r="D84" s="7" t="s">
        <v>9</v>
      </c>
      <c r="E84" s="11">
        <v>50</v>
      </c>
      <c r="F84" s="12">
        <v>632.36</v>
      </c>
      <c r="G84" s="12">
        <f t="shared" si="1"/>
        <v>758.83199999999999</v>
      </c>
      <c r="H84" s="1"/>
    </row>
    <row r="85" spans="1:8" ht="84" customHeight="1" x14ac:dyDescent="0.25">
      <c r="A85" s="9">
        <v>81</v>
      </c>
      <c r="B85" s="16" t="s">
        <v>30</v>
      </c>
      <c r="C85" s="16" t="s">
        <v>188</v>
      </c>
      <c r="D85" s="7" t="s">
        <v>9</v>
      </c>
      <c r="E85" s="11">
        <v>100</v>
      </c>
      <c r="F85" s="12">
        <v>314.57</v>
      </c>
      <c r="G85" s="12">
        <f t="shared" si="1"/>
        <v>377.48399999999998</v>
      </c>
      <c r="H85" s="1"/>
    </row>
    <row r="86" spans="1:8" ht="81.75" customHeight="1" x14ac:dyDescent="0.25">
      <c r="A86" s="9">
        <v>82</v>
      </c>
      <c r="B86" s="10" t="s">
        <v>155</v>
      </c>
      <c r="C86" s="10" t="s">
        <v>189</v>
      </c>
      <c r="D86" s="7" t="s">
        <v>9</v>
      </c>
      <c r="E86" s="11">
        <v>10</v>
      </c>
      <c r="F86" s="12">
        <v>421.99</v>
      </c>
      <c r="G86" s="12">
        <f t="shared" si="1"/>
        <v>506.38799999999998</v>
      </c>
      <c r="H86" s="1"/>
    </row>
    <row r="87" spans="1:8" x14ac:dyDescent="0.25">
      <c r="A87" s="17"/>
      <c r="B87" s="18"/>
      <c r="C87" s="19"/>
      <c r="D87" s="19"/>
      <c r="E87" s="20"/>
    </row>
    <row r="88" spans="1:8" x14ac:dyDescent="0.25">
      <c r="A88" s="33" t="s">
        <v>179</v>
      </c>
      <c r="B88" s="33"/>
      <c r="C88" s="33"/>
      <c r="D88" s="33"/>
      <c r="E88" s="33"/>
      <c r="F88" s="33"/>
    </row>
    <row r="89" spans="1:8" x14ac:dyDescent="0.25">
      <c r="A89" s="26" t="s">
        <v>8</v>
      </c>
      <c r="B89" s="26"/>
      <c r="C89" s="27" t="s">
        <v>171</v>
      </c>
      <c r="D89" s="27"/>
      <c r="E89" s="27"/>
      <c r="F89" s="27"/>
    </row>
    <row r="90" spans="1:8" x14ac:dyDescent="0.25">
      <c r="A90" s="26" t="s">
        <v>172</v>
      </c>
      <c r="B90" s="27"/>
      <c r="C90" s="27" t="s">
        <v>173</v>
      </c>
      <c r="D90" s="27"/>
      <c r="E90" s="27"/>
      <c r="F90" s="27"/>
    </row>
    <row r="91" spans="1:8" x14ac:dyDescent="0.25">
      <c r="A91" s="26" t="s">
        <v>174</v>
      </c>
      <c r="B91" s="26"/>
      <c r="C91" s="27" t="s">
        <v>175</v>
      </c>
      <c r="D91" s="27"/>
      <c r="E91" s="27"/>
      <c r="F91" s="27"/>
    </row>
    <row r="92" spans="1:8" x14ac:dyDescent="0.25">
      <c r="A92" s="26" t="s">
        <v>7</v>
      </c>
      <c r="B92" s="26"/>
      <c r="C92" s="27" t="s">
        <v>6</v>
      </c>
      <c r="D92" s="27"/>
      <c r="E92" s="27"/>
      <c r="F92" s="27"/>
    </row>
    <row r="93" spans="1:8" x14ac:dyDescent="0.25">
      <c r="A93" s="26" t="s">
        <v>5</v>
      </c>
      <c r="B93" s="26"/>
      <c r="C93" s="29" t="s">
        <v>91</v>
      </c>
      <c r="D93" s="30"/>
      <c r="E93" s="30"/>
      <c r="F93" s="31"/>
    </row>
    <row r="94" spans="1:8" x14ac:dyDescent="0.25">
      <c r="A94" s="26" t="s">
        <v>4</v>
      </c>
      <c r="B94" s="26"/>
      <c r="C94" s="27" t="s">
        <v>176</v>
      </c>
      <c r="D94" s="27"/>
      <c r="E94" s="27"/>
      <c r="F94" s="27"/>
    </row>
    <row r="95" spans="1:8" x14ac:dyDescent="0.25">
      <c r="A95" s="28" t="s">
        <v>177</v>
      </c>
      <c r="B95" s="28"/>
      <c r="C95" s="26" t="s">
        <v>178</v>
      </c>
      <c r="D95" s="26"/>
      <c r="E95" s="26"/>
      <c r="F95" s="26"/>
    </row>
    <row r="96" spans="1:8" ht="53.25" customHeight="1" x14ac:dyDescent="0.25">
      <c r="A96" s="23" t="s">
        <v>180</v>
      </c>
      <c r="B96" s="24"/>
      <c r="C96" s="24"/>
      <c r="D96" s="24"/>
      <c r="E96" s="24"/>
      <c r="F96" s="25"/>
    </row>
  </sheetData>
  <mergeCells count="17">
    <mergeCell ref="A2:E2"/>
    <mergeCell ref="A88:F88"/>
    <mergeCell ref="A89:B89"/>
    <mergeCell ref="C89:F89"/>
    <mergeCell ref="A90:B90"/>
    <mergeCell ref="C90:F90"/>
    <mergeCell ref="C93:F93"/>
    <mergeCell ref="A91:B91"/>
    <mergeCell ref="C91:F91"/>
    <mergeCell ref="A92:B92"/>
    <mergeCell ref="C92:F92"/>
    <mergeCell ref="A93:B93"/>
    <mergeCell ref="A96:F96"/>
    <mergeCell ref="A94:B94"/>
    <mergeCell ref="C94:F94"/>
    <mergeCell ref="A95:B95"/>
    <mergeCell ref="C95:F9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2021-07-26T10:04:15Z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